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ΣΤΟΙΧΕΙΑ ΑΠΟΓΡΑΦΗΣ" sheetId="3" r:id="rId1"/>
    <sheet name="AΠΟΓΡΑΦΗ ΕΠΙΣΗΜΗ" sheetId="2" r:id="rId2"/>
    <sheet name="ΙΣΟΛΟΓΙΣΜΟΣ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2" l="1"/>
  <c r="G38" i="2"/>
  <c r="G36" i="2"/>
  <c r="G25" i="2"/>
  <c r="G24" i="2"/>
  <c r="G12" i="2"/>
</calcChain>
</file>

<file path=xl/sharedStrings.xml><?xml version="1.0" encoding="utf-8"?>
<sst xmlns="http://schemas.openxmlformats.org/spreadsheetml/2006/main" count="147" uniqueCount="75">
  <si>
    <t>Α.</t>
  </si>
  <si>
    <t>1.</t>
  </si>
  <si>
    <t xml:space="preserve">Ακίνητο ισόγειο, οδός Ρόμβης 26, Αθήνα  </t>
  </si>
  <si>
    <t>ΠΟΣΟΤΗΣ</t>
  </si>
  <si>
    <t>ΤΙΜ/ΜΟΝ</t>
  </si>
  <si>
    <t>ΑΞΙΑ</t>
  </si>
  <si>
    <t>ΚΤΙΡΙΑ</t>
  </si>
  <si>
    <t>2.</t>
  </si>
  <si>
    <t>ΕΠΙΠΛΑ ΚΑΙ ΕΞΟΠΛΙΣΜΟΣ ΓΡΑΦΕΙΟΥ</t>
  </si>
  <si>
    <t>Β.</t>
  </si>
  <si>
    <t>Γραφεία κοινά</t>
  </si>
  <si>
    <t>γ.</t>
  </si>
  <si>
    <t>Καθίσματα κοινά</t>
  </si>
  <si>
    <t>3.</t>
  </si>
  <si>
    <t>ΕΜΠΟΡΕΥΜΑΤΑ</t>
  </si>
  <si>
    <t>Ξυλεία Σουηδίας (κυβ.μέτρα)</t>
  </si>
  <si>
    <t>Ξυλεία Oregon Pine (κυβ.μέτρα)</t>
  </si>
  <si>
    <t>Ξυλεία Λευκή (κυβ.μέτρα)</t>
  </si>
  <si>
    <t>4.</t>
  </si>
  <si>
    <t>ΠΕΛΑΤΕΣ</t>
  </si>
  <si>
    <t>α.</t>
  </si>
  <si>
    <t>Α. Λογοθέτης, Λάρισα, από πώληση ξυλείας</t>
  </si>
  <si>
    <t>Β. Λαγόπουλος, Άρτα, από πώληση ξυλείας</t>
  </si>
  <si>
    <t>ΚΑΤΑΘΕΣΕΙΣ ΟΨΕΩΣ</t>
  </si>
  <si>
    <t>Καταθέσεις Όψεως στην Τράπεζα Χ</t>
  </si>
  <si>
    <t>ΤΑΜΕΙΟ</t>
  </si>
  <si>
    <t>Μετρητά</t>
  </si>
  <si>
    <t>ΔΑΝΕΙΑ ΤΡΑΠΕΖΩΝ</t>
  </si>
  <si>
    <t>Δάνειο Ε.Τ.Β.Α.</t>
  </si>
  <si>
    <t>ΠΡΟΜΗΘΕΥΤΕΣ</t>
  </si>
  <si>
    <t>Α. Αντωνίου, Γαλάτσι</t>
  </si>
  <si>
    <t>β.</t>
  </si>
  <si>
    <t>Α. Μπαμπή, Πεύκη</t>
  </si>
  <si>
    <t>ΓΡΑΜΜΑΤΙΑ ΠΛΗΡΩΤΕΑ</t>
  </si>
  <si>
    <t>Συναλλαγματική Δ. Δανού, Λ. 31/3</t>
  </si>
  <si>
    <t>Συναλλαγματική Ε. Χίου, Λ. 30/4</t>
  </si>
  <si>
    <t>Ε Ν Ε Ρ Γ Η Τ Ι Κ Ο</t>
  </si>
  <si>
    <t>Π Α Θ Η Τ Ι Κ Ο</t>
  </si>
  <si>
    <t>"Βιβλίο Απογραφών και Ισολογισμών" 
Α   Π   Ο   Γ   Ρ   Α   Φ   Η       Τ Η Σ      3 1 / 1 2 / 2024</t>
  </si>
  <si>
    <t>Ι.</t>
  </si>
  <si>
    <t>ΠΑΓΙΟ</t>
  </si>
  <si>
    <t>Γραφεία κοινά  (10*500)</t>
  </si>
  <si>
    <t>Καθίσματα κοινά  (10*150)</t>
  </si>
  <si>
    <t>Ξυλεία Σουηδίας (κυβ.μέτρα 80*5))</t>
  </si>
  <si>
    <t>Ξυλεία Oregon Pine (κυβ.μέτρα 100*2)</t>
  </si>
  <si>
    <t>Ξυλεία Λευκή (κυβ.μέτρα 60*1)</t>
  </si>
  <si>
    <t>ΣΥΝΟΛΟ  ΕΝΕΡΓΗΤΙΚΟΥ</t>
  </si>
  <si>
    <t>ΠΡΑΓΜΑΤΙΚΟ ΠΑΘΗΤΙΚΟ</t>
  </si>
  <si>
    <t>ΙΙ.</t>
  </si>
  <si>
    <t>ΚΑΘΑΡΗ ΠΕΡΙΟΥΣΙΑ</t>
  </si>
  <si>
    <t>Κεφάλαιο</t>
  </si>
  <si>
    <t>ΚΥΚΛΟΦΟΡΟΥΝ</t>
  </si>
  <si>
    <t>ΣΥΝΟΛΟ  ΠΑΘΗΤΙΚΟΥ</t>
  </si>
  <si>
    <t>Αθήνα  31/12/2024</t>
  </si>
  <si>
    <t>Ο επιχειρηματίας</t>
  </si>
  <si>
    <t>Ο Λογιστής</t>
  </si>
  <si>
    <t>Ηλεκτρονικοί Υπολογιστές ΗP-456</t>
  </si>
  <si>
    <t>Ηλεκτρονικοί Υπολογιστές ΗP-456 (2*1.000)</t>
  </si>
  <si>
    <t xml:space="preserve"> </t>
  </si>
  <si>
    <t>ΠΕΡΙΟΥΣΙΑΚΑ ΣΤΟΙΧΕΙΑ ΣΤΙΣ 31/12/2024 (σύμφωνα με την Απογραφή)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</si>
  <si>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</si>
  <si>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</si>
  <si>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</si>
  <si>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</si>
  <si>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</si>
  <si>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</si>
  <si>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</si>
  <si>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</si>
  <si>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</si>
  <si>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α)</t>
  </si>
  <si>
    <t>Να συνταχθεί η Απογραφή της επιχείρησης.</t>
  </si>
  <si>
    <t>β)</t>
  </si>
  <si>
    <t>Να συνταχθεί ο Ισολογισμός της επιχείρησης.</t>
  </si>
  <si>
    <t>(με τις διακρίσεις του μόνο, χωρίς υποδιακρίσεις)</t>
  </si>
  <si>
    <t>"Βιβλίο Απογραφών και Ισολογισμών" 
Ι  Σ  Ο  Λ  Ο  Γ  Ι  Σ  Μ  Ο  Σ       Τ Η Σ      3 1 / 1 2 /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</si>
</sst>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u/>
      <sz val="13"/>
      <color theme="1"/>
      <name val="Calibri"/>
      <family val="2"/>
      <scheme val="minor"/>
    </font>
    <font>
      <b/>
      <sz val="18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i/>
      <sz val="13"/>
      <color theme="1"/>
      <name val="Calibri"/>
      <family val="2"/>
      <charset val="161"/>
      <scheme val="minor"/>
    </font>
    <font>
      <sz val="13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1" fillId="0" borderId="0" xfId="0" applyFont="1" applyBorder="1"/>
    <xf numFmtId="0" fontId="3" fillId="0" borderId="5" xfId="0" applyFont="1" applyBorder="1"/>
    <xf numFmtId="0" fontId="2" fillId="0" borderId="5" xfId="0" applyFont="1" applyBorder="1"/>
    <xf numFmtId="0" fontId="4" fillId="0" borderId="5" xfId="0" applyFont="1" applyBorder="1"/>
    <xf numFmtId="0" fontId="4" fillId="0" borderId="1" xfId="0" applyFont="1" applyBorder="1"/>
    <xf numFmtId="3" fontId="5" fillId="0" borderId="1" xfId="0" applyNumberFormat="1" applyFont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0" fontId="1" fillId="0" borderId="4" xfId="0" applyFont="1" applyBorder="1"/>
    <xf numFmtId="0" fontId="1" fillId="0" borderId="6" xfId="0" applyFont="1" applyBorder="1"/>
    <xf numFmtId="3" fontId="1" fillId="0" borderId="6" xfId="0" applyNumberFormat="1" applyFont="1" applyBorder="1"/>
    <xf numFmtId="3" fontId="5" fillId="0" borderId="6" xfId="0" applyNumberFormat="1" applyFont="1" applyBorder="1"/>
    <xf numFmtId="0" fontId="6" fillId="0" borderId="3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1" xfId="0" applyFont="1" applyBorder="1"/>
    <xf numFmtId="0" fontId="4" fillId="0" borderId="8" xfId="0" applyFont="1" applyBorder="1"/>
    <xf numFmtId="0" fontId="7" fillId="0" borderId="8" xfId="0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4" fillId="0" borderId="9" xfId="0" applyNumberFormat="1" applyFont="1" applyBorder="1"/>
    <xf numFmtId="0" fontId="7" fillId="0" borderId="1" xfId="0" applyFont="1" applyBorder="1" applyAlignment="1">
      <alignment horizontal="right"/>
    </xf>
    <xf numFmtId="0" fontId="7" fillId="0" borderId="0" xfId="0" applyFont="1" applyBorder="1"/>
    <xf numFmtId="3" fontId="4" fillId="0" borderId="6" xfId="0" applyNumberFormat="1" applyFont="1" applyBorder="1" applyAlignment="1">
      <alignment horizontal="right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6" xfId="0" applyNumberFormat="1" applyFont="1" applyFill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3" fontId="1" fillId="0" borderId="9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2" fontId="3" fillId="0" borderId="13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right"/>
    </xf>
    <xf numFmtId="3" fontId="7" fillId="0" borderId="8" xfId="0" applyNumberFormat="1" applyFont="1" applyBorder="1" applyAlignment="1">
      <alignment horizontal="right"/>
    </xf>
    <xf numFmtId="0" fontId="9" fillId="0" borderId="5" xfId="0" applyFont="1" applyBorder="1"/>
    <xf numFmtId="0" fontId="9" fillId="0" borderId="1" xfId="0" applyFont="1" applyBorder="1"/>
    <xf numFmtId="3" fontId="3" fillId="0" borderId="10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1" fillId="3" borderId="0" xfId="0" applyFont="1" applyFill="1" applyBorder="1"/>
    <xf numFmtId="0" fontId="1" fillId="3" borderId="20" xfId="0" applyFont="1" applyFill="1" applyBorder="1"/>
    <xf numFmtId="3" fontId="1" fillId="0" borderId="4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0" fontId="1" fillId="0" borderId="21" xfId="0" applyFont="1" applyBorder="1"/>
    <xf numFmtId="3" fontId="4" fillId="0" borderId="22" xfId="0" applyNumberFormat="1" applyFont="1" applyBorder="1"/>
    <xf numFmtId="0" fontId="1" fillId="3" borderId="22" xfId="0" applyFont="1" applyFill="1" applyBorder="1"/>
    <xf numFmtId="3" fontId="4" fillId="0" borderId="9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6"/>
  <sheetViews>
    <sheetView tabSelected="1" workbookViewId="0">
      <selection activeCell="B36" sqref="B2:H36"/>
    </sheetView>
  </sheetViews>
  <sheetFormatPr defaultRowHeight="17.25" x14ac:dyDescent="0.3"/>
  <cols>
    <col min="1" max="1" width="2.7109375" style="1" customWidth="1"/>
    <col min="2" max="2" width="1.140625" style="1" customWidth="1"/>
    <col min="3" max="3" width="4" style="1" customWidth="1"/>
    <col min="4" max="4" width="44.7109375" style="1" customWidth="1"/>
    <col min="5" max="5" width="12.140625" style="1" customWidth="1"/>
    <col min="6" max="6" width="12.7109375" style="1" customWidth="1"/>
    <col min="7" max="7" width="10.7109375" style="1" customWidth="1"/>
    <col min="8" max="8" width="1.42578125" style="1" customWidth="1"/>
    <col min="9" max="16384" width="9.140625" style="1"/>
  </cols>
  <sheetData>
    <row r="2" spans="1:7" ht="6.75" customHeight="1" thickBot="1" x14ac:dyDescent="0.35"/>
    <row r="3" spans="1:7" ht="27" customHeight="1" thickBot="1" x14ac:dyDescent="0.35">
      <c r="C3" s="63" t="s">
        <v>59</v>
      </c>
      <c r="D3" s="64"/>
      <c r="E3" s="64"/>
      <c r="F3" s="64"/>
      <c r="G3" s="65"/>
    </row>
    <row r="4" spans="1:7" ht="3.75" customHeight="1" thickBot="1" x14ac:dyDescent="0.35"/>
    <row r="5" spans="1:7" ht="21.75" customHeight="1" x14ac:dyDescent="0.3">
      <c r="A5" s="14"/>
      <c r="B5" s="14"/>
      <c r="C5" s="8"/>
      <c r="D5" s="9"/>
      <c r="E5" s="10" t="s">
        <v>3</v>
      </c>
      <c r="F5" s="10" t="s">
        <v>4</v>
      </c>
      <c r="G5" s="11" t="s">
        <v>5</v>
      </c>
    </row>
    <row r="6" spans="1:7" ht="21.75" customHeight="1" x14ac:dyDescent="0.3">
      <c r="A6" s="14"/>
      <c r="B6" s="14"/>
      <c r="C6" s="42" t="s">
        <v>60</v>
      </c>
      <c r="D6" s="43" t="s">
        <v>14</v>
      </c>
      <c r="E6" s="44"/>
      <c r="F6" s="45"/>
      <c r="G6" s="46"/>
    </row>
    <row r="7" spans="1:7" ht="21.75" customHeight="1" x14ac:dyDescent="0.3">
      <c r="A7" s="14"/>
      <c r="B7" s="14"/>
      <c r="C7" s="47" t="s">
        <v>20</v>
      </c>
      <c r="D7" s="48" t="s">
        <v>15</v>
      </c>
      <c r="E7" s="44">
        <v>80</v>
      </c>
      <c r="F7" s="49">
        <v>5</v>
      </c>
      <c r="G7" s="46">
        <v>400</v>
      </c>
    </row>
    <row r="8" spans="1:7" ht="21.75" customHeight="1" x14ac:dyDescent="0.3">
      <c r="A8" s="14"/>
      <c r="B8" s="14"/>
      <c r="C8" s="47" t="s">
        <v>31</v>
      </c>
      <c r="D8" s="48" t="s">
        <v>16</v>
      </c>
      <c r="E8" s="44">
        <v>100</v>
      </c>
      <c r="F8" s="45">
        <v>2</v>
      </c>
      <c r="G8" s="46">
        <v>200</v>
      </c>
    </row>
    <row r="9" spans="1:7" ht="21.75" customHeight="1" x14ac:dyDescent="0.3">
      <c r="A9" s="14"/>
      <c r="B9" s="14"/>
      <c r="C9" s="47" t="s">
        <v>11</v>
      </c>
      <c r="D9" s="48" t="s">
        <v>17</v>
      </c>
      <c r="E9" s="44">
        <v>60</v>
      </c>
      <c r="F9" s="45">
        <v>1</v>
      </c>
      <c r="G9" s="46">
        <v>60</v>
      </c>
    </row>
    <row r="10" spans="1:7" ht="21.75" customHeight="1" x14ac:dyDescent="0.3">
      <c r="A10" s="14"/>
      <c r="B10" s="14"/>
      <c r="C10" s="42" t="s">
        <v>61</v>
      </c>
      <c r="D10" s="43" t="s">
        <v>8</v>
      </c>
      <c r="E10" s="44"/>
      <c r="F10" s="45"/>
      <c r="G10" s="46"/>
    </row>
    <row r="11" spans="1:7" ht="21.75" customHeight="1" x14ac:dyDescent="0.3">
      <c r="A11" s="14"/>
      <c r="B11" s="14"/>
      <c r="C11" s="47" t="s">
        <v>20</v>
      </c>
      <c r="D11" s="48" t="s">
        <v>56</v>
      </c>
      <c r="E11" s="44">
        <v>2</v>
      </c>
      <c r="F11" s="49">
        <v>1000</v>
      </c>
      <c r="G11" s="46">
        <v>2000</v>
      </c>
    </row>
    <row r="12" spans="1:7" ht="21.75" customHeight="1" x14ac:dyDescent="0.3">
      <c r="A12" s="14"/>
      <c r="B12" s="14"/>
      <c r="C12" s="47" t="s">
        <v>31</v>
      </c>
      <c r="D12" s="48" t="s">
        <v>10</v>
      </c>
      <c r="E12" s="44">
        <v>10</v>
      </c>
      <c r="F12" s="49">
        <v>500</v>
      </c>
      <c r="G12" s="46">
        <v>5000</v>
      </c>
    </row>
    <row r="13" spans="1:7" ht="21.75" customHeight="1" x14ac:dyDescent="0.3">
      <c r="A13" s="14"/>
      <c r="B13" s="14"/>
      <c r="C13" s="47" t="s">
        <v>11</v>
      </c>
      <c r="D13" s="48" t="s">
        <v>12</v>
      </c>
      <c r="E13" s="44">
        <v>10</v>
      </c>
      <c r="F13" s="49">
        <v>150</v>
      </c>
      <c r="G13" s="46">
        <v>1500</v>
      </c>
    </row>
    <row r="14" spans="1:7" ht="21.75" customHeight="1" x14ac:dyDescent="0.3">
      <c r="A14" s="14"/>
      <c r="B14" s="14"/>
      <c r="C14" s="42" t="s">
        <v>62</v>
      </c>
      <c r="D14" s="50" t="s">
        <v>6</v>
      </c>
      <c r="E14" s="51"/>
      <c r="F14" s="52"/>
      <c r="G14" s="53"/>
    </row>
    <row r="15" spans="1:7" ht="21.75" customHeight="1" x14ac:dyDescent="0.3">
      <c r="A15" s="14"/>
      <c r="B15" s="14"/>
      <c r="C15" s="47"/>
      <c r="D15" s="54" t="s">
        <v>2</v>
      </c>
      <c r="E15" s="51">
        <v>1</v>
      </c>
      <c r="F15" s="55">
        <v>150000</v>
      </c>
      <c r="G15" s="56">
        <v>150000</v>
      </c>
    </row>
    <row r="16" spans="1:7" ht="21.75" customHeight="1" x14ac:dyDescent="0.3">
      <c r="A16" s="14"/>
      <c r="B16" s="14"/>
      <c r="C16" s="42" t="s">
        <v>63</v>
      </c>
      <c r="D16" s="50" t="s">
        <v>33</v>
      </c>
      <c r="E16" s="44"/>
      <c r="F16" s="49"/>
      <c r="G16" s="46"/>
    </row>
    <row r="17" spans="1:7" ht="21.75" customHeight="1" x14ac:dyDescent="0.3">
      <c r="A17" s="14"/>
      <c r="B17" s="14"/>
      <c r="C17" s="47" t="s">
        <v>20</v>
      </c>
      <c r="D17" s="48" t="s">
        <v>34</v>
      </c>
      <c r="E17" s="44"/>
      <c r="F17" s="49"/>
      <c r="G17" s="46">
        <v>1300</v>
      </c>
    </row>
    <row r="18" spans="1:7" ht="21.75" customHeight="1" x14ac:dyDescent="0.3">
      <c r="A18" s="14"/>
      <c r="B18" s="14"/>
      <c r="C18" s="47" t="s">
        <v>31</v>
      </c>
      <c r="D18" s="48" t="s">
        <v>35</v>
      </c>
      <c r="E18" s="44"/>
      <c r="F18" s="57"/>
      <c r="G18" s="46">
        <v>2700</v>
      </c>
    </row>
    <row r="19" spans="1:7" ht="21.75" customHeight="1" x14ac:dyDescent="0.3">
      <c r="A19" s="14"/>
      <c r="B19" s="14"/>
      <c r="C19" s="42" t="s">
        <v>64</v>
      </c>
      <c r="D19" s="43" t="s">
        <v>19</v>
      </c>
      <c r="E19" s="44"/>
      <c r="F19" s="45"/>
      <c r="G19" s="46"/>
    </row>
    <row r="20" spans="1:7" ht="21.75" customHeight="1" x14ac:dyDescent="0.3">
      <c r="A20" s="14"/>
      <c r="B20" s="14"/>
      <c r="C20" s="47" t="s">
        <v>20</v>
      </c>
      <c r="D20" s="48" t="s">
        <v>21</v>
      </c>
      <c r="E20" s="44"/>
      <c r="F20" s="45"/>
      <c r="G20" s="46">
        <v>1200</v>
      </c>
    </row>
    <row r="21" spans="1:7" ht="21.75" customHeight="1" x14ac:dyDescent="0.3">
      <c r="A21" s="14"/>
      <c r="B21" s="14"/>
      <c r="C21" s="47" t="s">
        <v>31</v>
      </c>
      <c r="D21" s="48" t="s">
        <v>22</v>
      </c>
      <c r="E21" s="44"/>
      <c r="F21" s="45"/>
      <c r="G21" s="46">
        <v>1800</v>
      </c>
    </row>
    <row r="22" spans="1:7" ht="21.75" customHeight="1" x14ac:dyDescent="0.3">
      <c r="A22" s="14"/>
      <c r="B22" s="14"/>
      <c r="C22" s="42" t="s">
        <v>65</v>
      </c>
      <c r="D22" s="43" t="s">
        <v>29</v>
      </c>
      <c r="E22" s="44"/>
      <c r="F22" s="45"/>
      <c r="G22" s="46"/>
    </row>
    <row r="23" spans="1:7" ht="21.75" customHeight="1" x14ac:dyDescent="0.3">
      <c r="A23" s="14"/>
      <c r="B23" s="14"/>
      <c r="C23" s="47" t="s">
        <v>20</v>
      </c>
      <c r="D23" s="48" t="s">
        <v>30</v>
      </c>
      <c r="E23" s="44"/>
      <c r="F23" s="49"/>
      <c r="G23" s="46">
        <v>5000</v>
      </c>
    </row>
    <row r="24" spans="1:7" ht="21.75" customHeight="1" x14ac:dyDescent="0.3">
      <c r="A24" s="14"/>
      <c r="B24" s="14"/>
      <c r="C24" s="47" t="s">
        <v>31</v>
      </c>
      <c r="D24" s="48" t="s">
        <v>32</v>
      </c>
      <c r="E24" s="44"/>
      <c r="F24" s="57"/>
      <c r="G24" s="46">
        <v>7000</v>
      </c>
    </row>
    <row r="25" spans="1:7" ht="21.75" customHeight="1" x14ac:dyDescent="0.3">
      <c r="A25" s="14"/>
      <c r="B25" s="14"/>
      <c r="C25" s="42" t="s">
        <v>66</v>
      </c>
      <c r="D25" s="43" t="s">
        <v>27</v>
      </c>
      <c r="E25" s="44"/>
      <c r="F25" s="45"/>
      <c r="G25" s="46"/>
    </row>
    <row r="26" spans="1:7" ht="21.75" customHeight="1" x14ac:dyDescent="0.3">
      <c r="A26" s="14"/>
      <c r="B26" s="14"/>
      <c r="C26" s="47"/>
      <c r="D26" s="48" t="s">
        <v>28</v>
      </c>
      <c r="E26" s="44"/>
      <c r="F26" s="45"/>
      <c r="G26" s="46">
        <v>120000</v>
      </c>
    </row>
    <row r="27" spans="1:7" ht="21.75" customHeight="1" x14ac:dyDescent="0.3">
      <c r="A27" s="14"/>
      <c r="B27" s="14"/>
      <c r="C27" s="42" t="s">
        <v>67</v>
      </c>
      <c r="D27" s="43" t="s">
        <v>25</v>
      </c>
      <c r="E27" s="44"/>
      <c r="F27" s="45"/>
      <c r="G27" s="46"/>
    </row>
    <row r="28" spans="1:7" ht="21.75" customHeight="1" x14ac:dyDescent="0.3">
      <c r="A28" s="14"/>
      <c r="B28" s="14"/>
      <c r="C28" s="47"/>
      <c r="D28" s="48" t="s">
        <v>26</v>
      </c>
      <c r="E28" s="44"/>
      <c r="F28" s="45"/>
      <c r="G28" s="46">
        <v>10000</v>
      </c>
    </row>
    <row r="29" spans="1:7" ht="21.75" customHeight="1" x14ac:dyDescent="0.3">
      <c r="A29" s="14"/>
      <c r="B29" s="14"/>
      <c r="C29" s="42" t="s">
        <v>68</v>
      </c>
      <c r="D29" s="43" t="s">
        <v>23</v>
      </c>
      <c r="E29" s="44"/>
      <c r="F29" s="45"/>
      <c r="G29" s="46"/>
    </row>
    <row r="30" spans="1:7" ht="21.75" customHeight="1" thickBot="1" x14ac:dyDescent="0.35">
      <c r="A30" s="14"/>
      <c r="B30" s="14"/>
      <c r="C30" s="58"/>
      <c r="D30" s="59" t="s">
        <v>24</v>
      </c>
      <c r="E30" s="60"/>
      <c r="F30" s="61"/>
      <c r="G30" s="62">
        <v>50000</v>
      </c>
    </row>
    <row r="31" spans="1:7" ht="7.5" customHeight="1" x14ac:dyDescent="0.3"/>
    <row r="32" spans="1:7" ht="6" customHeight="1" x14ac:dyDescent="0.3"/>
    <row r="33" spans="3:7" x14ac:dyDescent="0.3">
      <c r="C33" s="1" t="s">
        <v>69</v>
      </c>
      <c r="D33" s="66" t="s">
        <v>70</v>
      </c>
      <c r="E33" s="66"/>
      <c r="F33" s="66"/>
      <c r="G33" s="66"/>
    </row>
    <row r="34" spans="3:7" x14ac:dyDescent="0.3">
      <c r="C34" s="1" t="s">
        <v>71</v>
      </c>
      <c r="D34" s="66" t="s">
        <v>72</v>
      </c>
      <c r="E34" s="66"/>
      <c r="F34" s="66"/>
      <c r="G34" s="66"/>
    </row>
    <row r="35" spans="3:7" x14ac:dyDescent="0.3">
      <c r="D35" s="67" t="s">
        <v>73</v>
      </c>
      <c r="E35" s="67"/>
      <c r="F35" s="67"/>
      <c r="G35" s="67"/>
    </row>
    <row r="36" spans="3:7" ht="7.5" customHeight="1" x14ac:dyDescent="0.3"/>
  </sheetData>
  <mergeCells count="4">
    <mergeCell ref="C3:G3"/>
    <mergeCell ref="D33:G33"/>
    <mergeCell ref="D34:G34"/>
    <mergeCell ref="D35:G35"/>
  </mergeCell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4"/>
  <sheetViews>
    <sheetView workbookViewId="0">
      <selection activeCell="B43" sqref="B2:H43"/>
    </sheetView>
  </sheetViews>
  <sheetFormatPr defaultRowHeight="17.25" x14ac:dyDescent="0.3"/>
  <cols>
    <col min="1" max="1" width="8.85546875" style="1" customWidth="1"/>
    <col min="2" max="2" width="0.7109375" style="1" customWidth="1"/>
    <col min="3" max="3" width="4.140625" style="1" customWidth="1"/>
    <col min="4" max="4" width="47.28515625" style="1" customWidth="1"/>
    <col min="5" max="5" width="11.5703125" style="2" customWidth="1"/>
    <col min="6" max="6" width="12.5703125" style="2" customWidth="1"/>
    <col min="7" max="7" width="12.42578125" style="1" customWidth="1"/>
    <col min="8" max="8" width="0.85546875" style="1" customWidth="1"/>
    <col min="9" max="16384" width="9.140625" style="1"/>
  </cols>
  <sheetData>
    <row r="1" spans="2:12" ht="21.75" customHeight="1" x14ac:dyDescent="0.3"/>
    <row r="2" spans="2:12" ht="6.75" customHeight="1" thickBot="1" x14ac:dyDescent="0.35"/>
    <row r="3" spans="2:12" ht="51" customHeight="1" thickBot="1" x14ac:dyDescent="0.35">
      <c r="C3" s="68" t="s">
        <v>38</v>
      </c>
      <c r="D3" s="69"/>
      <c r="E3" s="69"/>
      <c r="F3" s="69"/>
      <c r="G3" s="70"/>
    </row>
    <row r="4" spans="2:12" ht="3.75" customHeight="1" thickBot="1" x14ac:dyDescent="0.35"/>
    <row r="5" spans="2:12" ht="23.25" x14ac:dyDescent="0.35">
      <c r="B5" s="14"/>
      <c r="C5" s="32" t="s">
        <v>0</v>
      </c>
      <c r="D5" s="31" t="s">
        <v>36</v>
      </c>
      <c r="E5" s="25"/>
      <c r="F5" s="26"/>
      <c r="G5" s="27"/>
      <c r="H5" s="14"/>
    </row>
    <row r="6" spans="2:12" ht="26.25" customHeight="1" x14ac:dyDescent="0.35">
      <c r="B6" s="14"/>
      <c r="C6" s="17" t="s">
        <v>39</v>
      </c>
      <c r="D6" s="18" t="s">
        <v>40</v>
      </c>
      <c r="E6" s="5"/>
      <c r="F6" s="20"/>
      <c r="G6" s="28"/>
      <c r="H6" s="14"/>
    </row>
    <row r="7" spans="2:12" x14ac:dyDescent="0.3">
      <c r="B7" s="14"/>
      <c r="C7" s="16" t="s">
        <v>1</v>
      </c>
      <c r="D7" s="7" t="s">
        <v>6</v>
      </c>
      <c r="E7" s="5"/>
      <c r="F7" s="21"/>
      <c r="G7" s="28"/>
      <c r="H7" s="14"/>
      <c r="L7" s="1" t="s">
        <v>58</v>
      </c>
    </row>
    <row r="8" spans="2:12" x14ac:dyDescent="0.3">
      <c r="B8" s="14"/>
      <c r="C8" s="12"/>
      <c r="D8" s="4" t="s">
        <v>2</v>
      </c>
      <c r="E8" s="6"/>
      <c r="F8" s="20">
        <v>150000</v>
      </c>
      <c r="G8" s="28"/>
      <c r="H8" s="14"/>
    </row>
    <row r="9" spans="2:12" x14ac:dyDescent="0.3">
      <c r="B9" s="14"/>
      <c r="C9" s="16" t="s">
        <v>7</v>
      </c>
      <c r="D9" s="7" t="s">
        <v>8</v>
      </c>
      <c r="E9" s="5"/>
      <c r="F9" s="20"/>
      <c r="G9" s="28"/>
      <c r="H9" s="14"/>
    </row>
    <row r="10" spans="2:12" x14ac:dyDescent="0.3">
      <c r="B10" s="14"/>
      <c r="C10" s="12" t="s">
        <v>20</v>
      </c>
      <c r="D10" s="4" t="s">
        <v>57</v>
      </c>
      <c r="E10" s="6">
        <v>2000</v>
      </c>
      <c r="F10" s="21"/>
      <c r="G10" s="28"/>
      <c r="H10" s="14"/>
    </row>
    <row r="11" spans="2:12" x14ac:dyDescent="0.3">
      <c r="B11" s="14"/>
      <c r="C11" s="12" t="s">
        <v>31</v>
      </c>
      <c r="D11" s="4" t="s">
        <v>41</v>
      </c>
      <c r="E11" s="6">
        <v>5000</v>
      </c>
      <c r="F11" s="21"/>
      <c r="G11" s="28"/>
      <c r="H11" s="14"/>
    </row>
    <row r="12" spans="2:12" x14ac:dyDescent="0.3">
      <c r="B12" s="14"/>
      <c r="C12" s="12" t="s">
        <v>11</v>
      </c>
      <c r="D12" s="4" t="s">
        <v>42</v>
      </c>
      <c r="E12" s="19">
        <v>1500</v>
      </c>
      <c r="F12" s="22">
        <v>8500</v>
      </c>
      <c r="G12" s="29">
        <f>F8+F12</f>
        <v>158500</v>
      </c>
      <c r="H12" s="14"/>
    </row>
    <row r="13" spans="2:12" ht="28.5" customHeight="1" x14ac:dyDescent="0.35">
      <c r="B13" s="14"/>
      <c r="C13" s="17" t="s">
        <v>48</v>
      </c>
      <c r="D13" s="18" t="s">
        <v>51</v>
      </c>
      <c r="E13" s="19"/>
      <c r="F13" s="21"/>
      <c r="G13" s="28"/>
      <c r="H13" s="14"/>
    </row>
    <row r="14" spans="2:12" x14ac:dyDescent="0.3">
      <c r="B14" s="14"/>
      <c r="C14" s="16" t="s">
        <v>1</v>
      </c>
      <c r="D14" s="7" t="s">
        <v>14</v>
      </c>
      <c r="E14" s="5"/>
      <c r="F14" s="20"/>
      <c r="G14" s="28"/>
      <c r="H14" s="14"/>
    </row>
    <row r="15" spans="2:12" x14ac:dyDescent="0.3">
      <c r="B15" s="14"/>
      <c r="C15" s="12" t="s">
        <v>20</v>
      </c>
      <c r="D15" s="4" t="s">
        <v>43</v>
      </c>
      <c r="E15" s="6">
        <v>400</v>
      </c>
      <c r="F15" s="21"/>
      <c r="G15" s="28"/>
      <c r="H15" s="14"/>
    </row>
    <row r="16" spans="2:12" x14ac:dyDescent="0.3">
      <c r="B16" s="14"/>
      <c r="C16" s="12" t="s">
        <v>31</v>
      </c>
      <c r="D16" s="4" t="s">
        <v>44</v>
      </c>
      <c r="E16" s="6">
        <v>200</v>
      </c>
      <c r="F16" s="21"/>
      <c r="G16" s="28"/>
      <c r="H16" s="14"/>
    </row>
    <row r="17" spans="2:8" x14ac:dyDescent="0.3">
      <c r="B17" s="14"/>
      <c r="C17" s="12" t="s">
        <v>11</v>
      </c>
      <c r="D17" s="4" t="s">
        <v>45</v>
      </c>
      <c r="E17" s="19">
        <v>60</v>
      </c>
      <c r="F17" s="21">
        <v>660</v>
      </c>
      <c r="G17" s="28"/>
      <c r="H17" s="14"/>
    </row>
    <row r="18" spans="2:8" x14ac:dyDescent="0.3">
      <c r="B18" s="14"/>
      <c r="C18" s="16" t="s">
        <v>7</v>
      </c>
      <c r="D18" s="7" t="s">
        <v>19</v>
      </c>
      <c r="E18" s="5"/>
      <c r="F18" s="20"/>
      <c r="G18" s="28"/>
      <c r="H18" s="14"/>
    </row>
    <row r="19" spans="2:8" x14ac:dyDescent="0.3">
      <c r="B19" s="14"/>
      <c r="C19" s="12" t="s">
        <v>20</v>
      </c>
      <c r="D19" s="4" t="s">
        <v>21</v>
      </c>
      <c r="E19" s="6">
        <v>1200</v>
      </c>
      <c r="F19" s="21"/>
      <c r="G19" s="28"/>
      <c r="H19" s="14"/>
    </row>
    <row r="20" spans="2:8" x14ac:dyDescent="0.3">
      <c r="B20" s="14"/>
      <c r="C20" s="12" t="s">
        <v>31</v>
      </c>
      <c r="D20" s="4" t="s">
        <v>22</v>
      </c>
      <c r="E20" s="19">
        <v>1800</v>
      </c>
      <c r="F20" s="21">
        <v>3000</v>
      </c>
      <c r="G20" s="28"/>
      <c r="H20" s="14"/>
    </row>
    <row r="21" spans="2:8" x14ac:dyDescent="0.3">
      <c r="B21" s="14"/>
      <c r="C21" s="16" t="s">
        <v>13</v>
      </c>
      <c r="D21" s="7" t="s">
        <v>23</v>
      </c>
      <c r="E21" s="5"/>
      <c r="F21" s="20"/>
      <c r="G21" s="28"/>
      <c r="H21" s="14"/>
    </row>
    <row r="22" spans="2:8" x14ac:dyDescent="0.3">
      <c r="B22" s="14"/>
      <c r="C22" s="12"/>
      <c r="D22" s="4" t="s">
        <v>24</v>
      </c>
      <c r="E22" s="5"/>
      <c r="F22" s="20">
        <v>50000</v>
      </c>
      <c r="G22" s="28"/>
      <c r="H22" s="14"/>
    </row>
    <row r="23" spans="2:8" x14ac:dyDescent="0.3">
      <c r="B23" s="14"/>
      <c r="C23" s="16" t="s">
        <v>18</v>
      </c>
      <c r="D23" s="7" t="s">
        <v>25</v>
      </c>
      <c r="E23" s="5"/>
      <c r="F23" s="20"/>
      <c r="G23" s="28"/>
      <c r="H23" s="14"/>
    </row>
    <row r="24" spans="2:8" x14ac:dyDescent="0.3">
      <c r="B24" s="14"/>
      <c r="C24" s="12"/>
      <c r="D24" s="4" t="s">
        <v>26</v>
      </c>
      <c r="E24" s="5"/>
      <c r="F24" s="23">
        <v>10000</v>
      </c>
      <c r="G24" s="30">
        <f>F17+F20+F22+F24</f>
        <v>63660</v>
      </c>
      <c r="H24" s="14"/>
    </row>
    <row r="25" spans="2:8" ht="24" customHeight="1" x14ac:dyDescent="0.35">
      <c r="B25" s="14"/>
      <c r="C25" s="12"/>
      <c r="D25" s="18" t="s">
        <v>46</v>
      </c>
      <c r="E25" s="39"/>
      <c r="F25" s="40"/>
      <c r="G25" s="41">
        <f>G12+G24</f>
        <v>222160</v>
      </c>
      <c r="H25" s="14"/>
    </row>
    <row r="26" spans="2:8" x14ac:dyDescent="0.3">
      <c r="B26" s="14"/>
      <c r="C26" s="12"/>
      <c r="D26" s="4"/>
      <c r="E26" s="5"/>
      <c r="F26" s="20"/>
      <c r="G26" s="28"/>
      <c r="H26" s="14"/>
    </row>
    <row r="27" spans="2:8" ht="23.25" x14ac:dyDescent="0.35">
      <c r="B27" s="14"/>
      <c r="C27" s="33" t="s">
        <v>9</v>
      </c>
      <c r="D27" s="34" t="s">
        <v>37</v>
      </c>
      <c r="E27" s="5"/>
      <c r="F27" s="20"/>
      <c r="G27" s="28"/>
      <c r="H27" s="14"/>
    </row>
    <row r="28" spans="2:8" ht="25.5" customHeight="1" x14ac:dyDescent="0.35">
      <c r="B28" s="14"/>
      <c r="C28" s="15" t="s">
        <v>39</v>
      </c>
      <c r="D28" s="18" t="s">
        <v>47</v>
      </c>
      <c r="E28" s="5"/>
      <c r="F28" s="20"/>
      <c r="G28" s="28"/>
      <c r="H28" s="14"/>
    </row>
    <row r="29" spans="2:8" x14ac:dyDescent="0.3">
      <c r="B29" s="14"/>
      <c r="C29" s="16" t="s">
        <v>1</v>
      </c>
      <c r="D29" s="7" t="s">
        <v>27</v>
      </c>
      <c r="E29" s="5"/>
      <c r="F29" s="20"/>
      <c r="G29" s="28"/>
      <c r="H29" s="14"/>
    </row>
    <row r="30" spans="2:8" x14ac:dyDescent="0.3">
      <c r="B30" s="14"/>
      <c r="C30" s="12"/>
      <c r="D30" s="4" t="s">
        <v>28</v>
      </c>
      <c r="E30" s="5"/>
      <c r="F30" s="20">
        <v>120000</v>
      </c>
      <c r="G30" s="28"/>
      <c r="H30" s="14"/>
    </row>
    <row r="31" spans="2:8" x14ac:dyDescent="0.3">
      <c r="B31" s="14"/>
      <c r="C31" s="16" t="s">
        <v>7</v>
      </c>
      <c r="D31" s="7" t="s">
        <v>29</v>
      </c>
      <c r="E31" s="5"/>
      <c r="F31" s="20"/>
      <c r="G31" s="28"/>
      <c r="H31" s="14"/>
    </row>
    <row r="32" spans="2:8" x14ac:dyDescent="0.3">
      <c r="B32" s="14"/>
      <c r="C32" s="12" t="s">
        <v>20</v>
      </c>
      <c r="D32" s="4" t="s">
        <v>30</v>
      </c>
      <c r="E32" s="6">
        <v>5000</v>
      </c>
      <c r="F32" s="20"/>
      <c r="G32" s="28"/>
      <c r="H32" s="14"/>
    </row>
    <row r="33" spans="2:8" x14ac:dyDescent="0.3">
      <c r="B33" s="14"/>
      <c r="C33" s="12" t="s">
        <v>31</v>
      </c>
      <c r="D33" s="4" t="s">
        <v>32</v>
      </c>
      <c r="E33" s="19">
        <v>7000</v>
      </c>
      <c r="F33" s="20">
        <v>12000</v>
      </c>
      <c r="G33" s="28"/>
      <c r="H33" s="14"/>
    </row>
    <row r="34" spans="2:8" x14ac:dyDescent="0.3">
      <c r="B34" s="14"/>
      <c r="C34" s="16" t="s">
        <v>13</v>
      </c>
      <c r="D34" s="7" t="s">
        <v>33</v>
      </c>
      <c r="E34" s="5"/>
      <c r="F34" s="20"/>
      <c r="G34" s="28"/>
      <c r="H34" s="14"/>
    </row>
    <row r="35" spans="2:8" x14ac:dyDescent="0.3">
      <c r="B35" s="14"/>
      <c r="C35" s="12" t="s">
        <v>20</v>
      </c>
      <c r="D35" s="4" t="s">
        <v>34</v>
      </c>
      <c r="E35" s="6">
        <v>1300</v>
      </c>
      <c r="F35" s="20"/>
      <c r="G35" s="28"/>
      <c r="H35" s="14"/>
    </row>
    <row r="36" spans="2:8" x14ac:dyDescent="0.3">
      <c r="B36" s="14"/>
      <c r="C36" s="12" t="s">
        <v>31</v>
      </c>
      <c r="D36" s="4" t="s">
        <v>35</v>
      </c>
      <c r="E36" s="19">
        <v>2700</v>
      </c>
      <c r="F36" s="23">
        <v>4000</v>
      </c>
      <c r="G36" s="29">
        <f>F30+F33+F36</f>
        <v>136000</v>
      </c>
      <c r="H36" s="14"/>
    </row>
    <row r="37" spans="2:8" ht="26.25" customHeight="1" x14ac:dyDescent="0.35">
      <c r="C37" s="17" t="s">
        <v>48</v>
      </c>
      <c r="D37" s="18" t="s">
        <v>49</v>
      </c>
      <c r="E37" s="5"/>
      <c r="F37" s="20"/>
      <c r="G37" s="28"/>
    </row>
    <row r="38" spans="2:8" x14ac:dyDescent="0.3">
      <c r="C38" s="12"/>
      <c r="D38" s="4" t="s">
        <v>50</v>
      </c>
      <c r="E38" s="5"/>
      <c r="F38" s="6"/>
      <c r="G38" s="29">
        <f>G25-G36</f>
        <v>86160</v>
      </c>
    </row>
    <row r="39" spans="2:8" ht="28.5" customHeight="1" thickBot="1" x14ac:dyDescent="0.4">
      <c r="C39" s="13"/>
      <c r="D39" s="35" t="s">
        <v>52</v>
      </c>
      <c r="E39" s="36"/>
      <c r="F39" s="37"/>
      <c r="G39" s="38">
        <f>G36+G38</f>
        <v>222160</v>
      </c>
    </row>
    <row r="40" spans="2:8" x14ac:dyDescent="0.3">
      <c r="F40" s="3"/>
    </row>
    <row r="41" spans="2:8" x14ac:dyDescent="0.3">
      <c r="D41" s="2" t="s">
        <v>53</v>
      </c>
      <c r="F41" s="3"/>
    </row>
    <row r="42" spans="2:8" x14ac:dyDescent="0.3">
      <c r="D42" s="24" t="s">
        <v>54</v>
      </c>
      <c r="F42" s="2" t="s">
        <v>55</v>
      </c>
    </row>
    <row r="43" spans="2:8" ht="3" customHeight="1" x14ac:dyDescent="0.3">
      <c r="F43" s="3"/>
    </row>
    <row r="44" spans="2:8" x14ac:dyDescent="0.3">
      <c r="F44" s="3"/>
    </row>
  </sheetData>
  <mergeCells count="1">
    <mergeCell ref="C3:G3"/>
  </mergeCells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8"/>
  <sheetViews>
    <sheetView zoomScaleNormal="100" workbookViewId="0">
      <selection activeCell="B2" sqref="B2:L18"/>
    </sheetView>
  </sheetViews>
  <sheetFormatPr defaultRowHeight="17.25" x14ac:dyDescent="0.3"/>
  <cols>
    <col min="1" max="1" width="1.5703125" style="1" customWidth="1"/>
    <col min="2" max="2" width="0.7109375" style="1" customWidth="1"/>
    <col min="3" max="3" width="4.140625" style="1" customWidth="1"/>
    <col min="4" max="4" width="37.140625" style="1" customWidth="1"/>
    <col min="5" max="5" width="11.5703125" style="2" customWidth="1"/>
    <col min="6" max="6" width="12.5703125" style="2" customWidth="1"/>
    <col min="7" max="7" width="0.28515625" style="1" customWidth="1"/>
    <col min="8" max="8" width="4.140625" style="1" customWidth="1"/>
    <col min="9" max="9" width="34" style="1" customWidth="1"/>
    <col min="10" max="10" width="11.85546875" style="1" customWidth="1"/>
    <col min="11" max="11" width="12.5703125" style="1" customWidth="1"/>
    <col min="12" max="12" width="1.140625" style="1" customWidth="1"/>
    <col min="13" max="16384" width="9.140625" style="1"/>
  </cols>
  <sheetData>
    <row r="1" spans="2:11" ht="34.5" customHeight="1" x14ac:dyDescent="0.3"/>
    <row r="2" spans="2:11" ht="6.75" customHeight="1" thickBot="1" x14ac:dyDescent="0.35"/>
    <row r="3" spans="2:11" ht="51" customHeight="1" thickBot="1" x14ac:dyDescent="0.35">
      <c r="C3" s="68" t="s">
        <v>74</v>
      </c>
      <c r="D3" s="69"/>
      <c r="E3" s="69"/>
      <c r="F3" s="69"/>
      <c r="G3" s="69"/>
      <c r="H3" s="69"/>
      <c r="I3" s="69"/>
      <c r="J3" s="69"/>
      <c r="K3" s="70"/>
    </row>
    <row r="4" spans="2:11" ht="23.25" x14ac:dyDescent="0.35">
      <c r="B4" s="14"/>
      <c r="C4" s="77" t="s">
        <v>36</v>
      </c>
      <c r="D4" s="78"/>
      <c r="E4" s="71"/>
      <c r="F4" s="26"/>
      <c r="G4" s="86"/>
      <c r="H4" s="77" t="s">
        <v>37</v>
      </c>
      <c r="I4" s="78"/>
      <c r="J4" s="25"/>
      <c r="K4" s="87"/>
    </row>
    <row r="5" spans="2:11" ht="26.25" customHeight="1" x14ac:dyDescent="0.35">
      <c r="B5" s="14"/>
      <c r="C5" s="17" t="s">
        <v>39</v>
      </c>
      <c r="D5" s="18" t="s">
        <v>40</v>
      </c>
      <c r="E5" s="6"/>
      <c r="F5" s="75">
        <v>158500</v>
      </c>
      <c r="G5" s="85"/>
      <c r="H5" s="15" t="s">
        <v>39</v>
      </c>
      <c r="I5" s="18" t="s">
        <v>47</v>
      </c>
      <c r="J5" s="6"/>
      <c r="K5" s="88">
        <v>136000</v>
      </c>
    </row>
    <row r="6" spans="2:11" x14ac:dyDescent="0.3">
      <c r="B6" s="14"/>
      <c r="C6" s="73"/>
      <c r="D6" s="74" t="s">
        <v>6</v>
      </c>
      <c r="E6" s="6">
        <v>150000</v>
      </c>
      <c r="F6" s="20"/>
      <c r="G6" s="85"/>
      <c r="H6" s="16"/>
      <c r="I6" s="74" t="s">
        <v>27</v>
      </c>
      <c r="J6" s="6">
        <v>120000</v>
      </c>
      <c r="K6" s="89"/>
    </row>
    <row r="7" spans="2:11" x14ac:dyDescent="0.3">
      <c r="B7" s="14"/>
      <c r="C7" s="73"/>
      <c r="D7" s="74" t="s">
        <v>8</v>
      </c>
      <c r="E7" s="6">
        <v>8500</v>
      </c>
      <c r="F7" s="20"/>
      <c r="G7" s="85"/>
      <c r="H7" s="16"/>
      <c r="I7" s="74" t="s">
        <v>29</v>
      </c>
      <c r="J7" s="6">
        <v>12000</v>
      </c>
      <c r="K7" s="89"/>
    </row>
    <row r="8" spans="2:11" ht="21" x14ac:dyDescent="0.35">
      <c r="B8" s="14"/>
      <c r="C8" s="17" t="s">
        <v>48</v>
      </c>
      <c r="D8" s="18" t="s">
        <v>51</v>
      </c>
      <c r="E8" s="19"/>
      <c r="F8" s="75">
        <v>63660</v>
      </c>
      <c r="G8" s="85"/>
      <c r="H8" s="16"/>
      <c r="I8" s="74" t="s">
        <v>33</v>
      </c>
      <c r="J8" s="6">
        <v>4000</v>
      </c>
      <c r="K8" s="89"/>
    </row>
    <row r="9" spans="2:11" ht="21" x14ac:dyDescent="0.35">
      <c r="B9" s="14"/>
      <c r="C9" s="73"/>
      <c r="D9" s="74" t="s">
        <v>14</v>
      </c>
      <c r="E9" s="6">
        <v>660</v>
      </c>
      <c r="F9" s="20"/>
      <c r="G9" s="85"/>
      <c r="H9" s="17" t="s">
        <v>48</v>
      </c>
      <c r="I9" s="18" t="s">
        <v>49</v>
      </c>
      <c r="J9" s="6"/>
      <c r="K9" s="88">
        <v>86160</v>
      </c>
    </row>
    <row r="10" spans="2:11" x14ac:dyDescent="0.3">
      <c r="B10" s="14"/>
      <c r="C10" s="73"/>
      <c r="D10" s="74" t="s">
        <v>19</v>
      </c>
      <c r="E10" s="6">
        <v>3000</v>
      </c>
      <c r="F10" s="20"/>
      <c r="G10" s="85"/>
      <c r="H10" s="12"/>
      <c r="I10" s="4" t="s">
        <v>50</v>
      </c>
      <c r="J10" s="6">
        <v>86160</v>
      </c>
      <c r="K10" s="89"/>
    </row>
    <row r="11" spans="2:11" x14ac:dyDescent="0.3">
      <c r="B11" s="14"/>
      <c r="C11" s="73"/>
      <c r="D11" s="74" t="s">
        <v>23</v>
      </c>
      <c r="E11" s="6">
        <v>50000</v>
      </c>
      <c r="F11" s="20"/>
      <c r="G11" s="85"/>
      <c r="H11" s="14"/>
      <c r="I11" s="14"/>
      <c r="J11" s="14"/>
      <c r="K11" s="90"/>
    </row>
    <row r="12" spans="2:11" ht="17.25" customHeight="1" x14ac:dyDescent="0.3">
      <c r="B12" s="14"/>
      <c r="C12" s="73"/>
      <c r="D12" s="74" t="s">
        <v>25</v>
      </c>
      <c r="E12" s="6">
        <v>10000</v>
      </c>
      <c r="F12" s="20"/>
      <c r="G12" s="85"/>
      <c r="H12" s="14"/>
      <c r="I12" s="14"/>
      <c r="J12" s="14"/>
      <c r="K12" s="90"/>
    </row>
    <row r="13" spans="2:11" ht="21.75" thickBot="1" x14ac:dyDescent="0.4">
      <c r="B13" s="14"/>
      <c r="C13" s="83" t="s">
        <v>46</v>
      </c>
      <c r="D13" s="84"/>
      <c r="E13" s="72"/>
      <c r="F13" s="91">
        <v>222160</v>
      </c>
      <c r="G13" s="92"/>
      <c r="H13" s="83" t="s">
        <v>52</v>
      </c>
      <c r="I13" s="84"/>
      <c r="J13" s="72"/>
      <c r="K13" s="93">
        <v>222160</v>
      </c>
    </row>
    <row r="14" spans="2:11" x14ac:dyDescent="0.3">
      <c r="B14" s="14"/>
      <c r="C14" s="14"/>
      <c r="D14" s="14"/>
      <c r="E14" s="81"/>
      <c r="F14" s="82"/>
      <c r="G14" s="14"/>
    </row>
    <row r="15" spans="2:11" x14ac:dyDescent="0.3">
      <c r="B15" s="14"/>
      <c r="C15" s="80" t="s">
        <v>53</v>
      </c>
      <c r="D15" s="80"/>
      <c r="E15" s="80"/>
      <c r="F15" s="80"/>
      <c r="G15" s="80"/>
      <c r="H15" s="80"/>
      <c r="I15" s="80"/>
      <c r="J15" s="80"/>
      <c r="K15" s="80"/>
    </row>
    <row r="16" spans="2:11" x14ac:dyDescent="0.3">
      <c r="B16" s="14"/>
      <c r="D16" s="76" t="s">
        <v>54</v>
      </c>
      <c r="E16" s="76"/>
      <c r="F16" s="76"/>
      <c r="G16" s="79"/>
      <c r="H16" s="76"/>
      <c r="I16" s="76"/>
      <c r="J16" s="76" t="s">
        <v>55</v>
      </c>
      <c r="K16" s="76"/>
    </row>
    <row r="17" spans="2:7" x14ac:dyDescent="0.3">
      <c r="B17" s="14"/>
      <c r="F17" s="3"/>
      <c r="G17" s="14"/>
    </row>
    <row r="18" spans="2:7" x14ac:dyDescent="0.3">
      <c r="B18" s="14"/>
      <c r="F18" s="3"/>
      <c r="G18" s="14"/>
    </row>
    <row r="19" spans="2:7" x14ac:dyDescent="0.3">
      <c r="B19" s="14"/>
      <c r="G19" s="14"/>
    </row>
    <row r="20" spans="2:7" x14ac:dyDescent="0.3">
      <c r="B20" s="14"/>
      <c r="G20" s="14"/>
    </row>
    <row r="21" spans="2:7" x14ac:dyDescent="0.3">
      <c r="B21" s="14"/>
      <c r="G21" s="14"/>
    </row>
    <row r="22" spans="2:7" ht="26.25" customHeight="1" x14ac:dyDescent="0.3"/>
    <row r="24" spans="2:7" ht="28.5" customHeight="1" x14ac:dyDescent="0.3"/>
    <row r="28" spans="2:7" ht="3" customHeight="1" x14ac:dyDescent="0.3"/>
  </sheetData>
  <mergeCells count="6">
    <mergeCell ref="C3:K3"/>
    <mergeCell ref="C4:D4"/>
    <mergeCell ref="H4:I4"/>
    <mergeCell ref="C15:K15"/>
    <mergeCell ref="C13:D13"/>
    <mergeCell ref="H13:I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ΣΤΟΙΧΕΙΑ ΑΠΟΓΡΑΦΗΣ</vt:lpstr>
      <vt:lpstr>AΠΟΓΡΑΦΗ ΕΠΙΣΗΜΗ</vt:lpstr>
      <vt:lpstr>ΙΣΟΛΟΓΙΣΜΟΣ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2025-10-25T09:45:23Z</dcterms:modified>
</cp:coreProperties>
</file>